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lendar" state="visible" r:id="rId4"/>
  </sheets>
  <definedNames>
    <definedName name="_xlnm.Print_Area" localSheetId="0">'Calendar'!$A1:$G15</definedName>
  </definedNames>
  <calcPr calcId="171027" fullCalcOnLoad="1"/>
</workbook>
</file>

<file path=xl/sharedStrings.xml><?xml version="1.0" encoding="utf-8"?>
<sst xmlns="http://schemas.openxmlformats.org/spreadsheetml/2006/main" count="10" uniqueCount="10">
  <si>
    <t>Year</t>
  </si>
  <si>
    <t>Month (1–12)</t>
  </si>
  <si>
    <t>Type a year and month to fill the calendar.</t>
  </si>
  <si>
    <t>SUNDAY</t>
  </si>
  <si>
    <t>MONDAY</t>
  </si>
  <si>
    <t>TUESDAY</t>
  </si>
  <si>
    <t>WEDNESDAY</t>
  </si>
  <si>
    <t>THURSDAY</t>
  </si>
  <si>
    <t>FRIDAY</t>
  </si>
  <si>
    <t>SATURDAY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</si>
</sst>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6B6B6B"/>
      <sz val="9"/>
      <name val="Arial"/>
    </font>
    <font>
      <b/>
      <color rgb="FF1B1B1B"/>
      <sz val="11"/>
      <name val="Arial"/>
    </font>
    <font>
      <color rgb="FF6B6B6B"/>
      <sz val="7"/>
      <name val="Arial"/>
    </font>
    <font>
      <b/>
      <color rgb="FF1B1B1B"/>
      <sz val="22"/>
      <name val="Arial"/>
    </font>
    <font>
      <b/>
      <color rgb="FF6B6B6B"/>
      <sz val="8"/>
      <name val="Arial"/>
    </font>
    <font>
      <b/>
      <color rgb="FF1B1B1B"/>
      <sz val="10"/>
      <name val="Arial"/>
    </font>
    <font>
      <color rgb="FF1B1B1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6D5"/>
      </patternFill>
    </fill>
  </fills>
  <borders count="5">
    <border>
      <left/>
      <right/>
      <top/>
      <bottom/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/>
      <diagonal/>
    </border>
    <border>
      <left style="thin">
        <color rgb="FFA3A3A3"/>
      </left>
      <right style="thin">
        <color rgb="FFA3A3A3"/>
      </right>
      <top/>
      <bottom style="thin">
        <color rgb="FFA3A3A3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right"/>
    </xf>
    <xf numFmtId="0" fontId="2" fillId="2" borderId="1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2" xfId="0" applyFont="1" applyBorder="1"/>
    <xf numFmtId="0" fontId="6" fillId="0" borderId="3" xfId="0" applyFont="1" applyBorder="1" applyAlignment="1">
      <alignment horizontal="left" vertical="top"/>
    </xf>
    <xf numFmtId="0" fontId="7" fillId="0" borderId="4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"/>
  <sheetViews>
    <sheetView workbookViewId="0" showGridLines="0"/>
  </sheetViews>
  <sheetFormatPr defaultRowHeight="15" outlineLevelRow="0" outlineLevelCol="0" x14ac:dyDescent="55"/>
  <cols>
    <col min="1" max="7" width="19" customWidth="1"/>
  </cols>
  <sheetData>
    <row r="1" ht="20" customHeight="1" spans="1:7" x14ac:dyDescent="0.25">
      <c r="A1" s="1" t="s">
        <v>0</v>
      </c>
      <c r="B1" s="2">
        <v>2027</v>
      </c>
      <c r="D1" s="1" t="s">
        <v>1</v>
      </c>
      <c r="E1" s="2">
        <v>1</v>
      </c>
      <c r="G1" s="3" t="s">
        <v>2</v>
      </c>
    </row>
    <row r="2" ht="36" customHeight="1" spans="1:7" x14ac:dyDescent="0.25">
      <c r="A2" s="4" t="str">
        <f>CHOOSE($E$1,"January","February","March","April","May","June","July","August","September","October","November","December")&amp;" "&amp;$B$1</f>
        <v>January 2027</v>
      </c>
      <c r="B2" s="4"/>
      <c r="C2" s="4"/>
      <c r="D2" s="4"/>
      <c r="E2" s="4"/>
      <c r="F2" s="4"/>
      <c r="G2" s="4"/>
    </row>
    <row r="3" ht="18" customHeight="1" spans="1:7" x14ac:dyDescent="0.25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</row>
    <row r="4" ht="16" customHeight="1" spans="1:7" x14ac:dyDescent="0.25">
      <c r="A4" s="6" t="str">
        <f>IF(MONTH((DATE($B$1,$E$1,1)-WEEKDAY(DATE($B$1,$E$1,1),1)+1)+0)=$E$1,DAY((DATE($B$1,$E$1,1)-WEEKDAY(DATE($B$1,$E$1,1),1)+1)+0),"")</f>
        <v/>
      </c>
      <c r="B4" s="6" t="str">
        <f>IF(MONTH((DATE($B$1,$E$1,1)-WEEKDAY(DATE($B$1,$E$1,1),1)+1)+1)=$E$1,DAY((DATE($B$1,$E$1,1)-WEEKDAY(DATE($B$1,$E$1,1),1)+1)+1),"")</f>
        <v/>
      </c>
      <c r="C4" s="6" t="str">
        <f>IF(MONTH((DATE($B$1,$E$1,1)-WEEKDAY(DATE($B$1,$E$1,1),1)+1)+2)=$E$1,DAY((DATE($B$1,$E$1,1)-WEEKDAY(DATE($B$1,$E$1,1),1)+1)+2),"")</f>
        <v/>
      </c>
      <c r="D4" s="6" t="str">
        <f>IF(MONTH((DATE($B$1,$E$1,1)-WEEKDAY(DATE($B$1,$E$1,1),1)+1)+3)=$E$1,DAY((DATE($B$1,$E$1,1)-WEEKDAY(DATE($B$1,$E$1,1),1)+1)+3),"")</f>
        <v/>
      </c>
      <c r="E4" s="6" t="str">
        <f>IF(MONTH((DATE($B$1,$E$1,1)-WEEKDAY(DATE($B$1,$E$1,1),1)+1)+4)=$E$1,DAY((DATE($B$1,$E$1,1)-WEEKDAY(DATE($B$1,$E$1,1),1)+1)+4),"")</f>
        <v/>
      </c>
      <c r="F4" s="6">
        <f>IF(MONTH((DATE($B$1,$E$1,1)-WEEKDAY(DATE($B$1,$E$1,1),1)+1)+5)=$E$1,DAY((DATE($B$1,$E$1,1)-WEEKDAY(DATE($B$1,$E$1,1),1)+1)+5),"")</f>
        <v>1</v>
      </c>
      <c r="G4" s="6">
        <f>IF(MONTH((DATE($B$1,$E$1,1)-WEEKDAY(DATE($B$1,$E$1,1),1)+1)+6)=$E$1,DAY((DATE($B$1,$E$1,1)-WEEKDAY(DATE($B$1,$E$1,1),1)+1)+6),"")</f>
        <v>2</v>
      </c>
    </row>
    <row r="5" ht="52" customHeight="1" spans="1:7" x14ac:dyDescent="0.25">
      <c r="A5" s="7"/>
      <c r="B5" s="7"/>
      <c r="C5" s="7"/>
      <c r="D5" s="7"/>
      <c r="E5" s="7"/>
      <c r="F5" s="7"/>
      <c r="G5" s="7"/>
    </row>
    <row r="6" ht="16" customHeight="1" spans="1:7" x14ac:dyDescent="0.25">
      <c r="A6" s="6">
        <f>IF(MONTH((DATE($B$1,$E$1,1)-WEEKDAY(DATE($B$1,$E$1,1),1)+1)+7)=$E$1,DAY((DATE($B$1,$E$1,1)-WEEKDAY(DATE($B$1,$E$1,1),1)+1)+7),"")</f>
        <v>3</v>
      </c>
      <c r="B6" s="6">
        <f>IF(MONTH((DATE($B$1,$E$1,1)-WEEKDAY(DATE($B$1,$E$1,1),1)+1)+8)=$E$1,DAY((DATE($B$1,$E$1,1)-WEEKDAY(DATE($B$1,$E$1,1),1)+1)+8),"")</f>
        <v>4</v>
      </c>
      <c r="C6" s="6">
        <f>IF(MONTH((DATE($B$1,$E$1,1)-WEEKDAY(DATE($B$1,$E$1,1),1)+1)+9)=$E$1,DAY((DATE($B$1,$E$1,1)-WEEKDAY(DATE($B$1,$E$1,1),1)+1)+9),"")</f>
        <v>5</v>
      </c>
      <c r="D6" s="6">
        <f>IF(MONTH((DATE($B$1,$E$1,1)-WEEKDAY(DATE($B$1,$E$1,1),1)+1)+10)=$E$1,DAY((DATE($B$1,$E$1,1)-WEEKDAY(DATE($B$1,$E$1,1),1)+1)+10),"")</f>
        <v>6</v>
      </c>
      <c r="E6" s="6">
        <f>IF(MONTH((DATE($B$1,$E$1,1)-WEEKDAY(DATE($B$1,$E$1,1),1)+1)+11)=$E$1,DAY((DATE($B$1,$E$1,1)-WEEKDAY(DATE($B$1,$E$1,1),1)+1)+11),"")</f>
        <v>7</v>
      </c>
      <c r="F6" s="6">
        <f>IF(MONTH((DATE($B$1,$E$1,1)-WEEKDAY(DATE($B$1,$E$1,1),1)+1)+12)=$E$1,DAY((DATE($B$1,$E$1,1)-WEEKDAY(DATE($B$1,$E$1,1),1)+1)+12),"")</f>
        <v>8</v>
      </c>
      <c r="G6" s="6">
        <f>IF(MONTH((DATE($B$1,$E$1,1)-WEEKDAY(DATE($B$1,$E$1,1),1)+1)+13)=$E$1,DAY((DATE($B$1,$E$1,1)-WEEKDAY(DATE($B$1,$E$1,1),1)+1)+13),"")</f>
        <v>9</v>
      </c>
    </row>
    <row r="7" ht="52" customHeight="1" spans="1:7" x14ac:dyDescent="0.25">
      <c r="A7" s="7"/>
      <c r="B7" s="7"/>
      <c r="C7" s="7"/>
      <c r="D7" s="7"/>
      <c r="E7" s="7"/>
      <c r="F7" s="7"/>
      <c r="G7" s="7"/>
    </row>
    <row r="8" ht="16" customHeight="1" spans="1:7" x14ac:dyDescent="0.25">
      <c r="A8" s="6">
        <f>IF(MONTH((DATE($B$1,$E$1,1)-WEEKDAY(DATE($B$1,$E$1,1),1)+1)+14)=$E$1,DAY((DATE($B$1,$E$1,1)-WEEKDAY(DATE($B$1,$E$1,1),1)+1)+14),"")</f>
        <v>10</v>
      </c>
      <c r="B8" s="6">
        <f>IF(MONTH((DATE($B$1,$E$1,1)-WEEKDAY(DATE($B$1,$E$1,1),1)+1)+15)=$E$1,DAY((DATE($B$1,$E$1,1)-WEEKDAY(DATE($B$1,$E$1,1),1)+1)+15),"")</f>
        <v>11</v>
      </c>
      <c r="C8" s="6">
        <f>IF(MONTH((DATE($B$1,$E$1,1)-WEEKDAY(DATE($B$1,$E$1,1),1)+1)+16)=$E$1,DAY((DATE($B$1,$E$1,1)-WEEKDAY(DATE($B$1,$E$1,1),1)+1)+16),"")</f>
        <v>12</v>
      </c>
      <c r="D8" s="6">
        <f>IF(MONTH((DATE($B$1,$E$1,1)-WEEKDAY(DATE($B$1,$E$1,1),1)+1)+17)=$E$1,DAY((DATE($B$1,$E$1,1)-WEEKDAY(DATE($B$1,$E$1,1),1)+1)+17),"")</f>
        <v>13</v>
      </c>
      <c r="E8" s="6">
        <f>IF(MONTH((DATE($B$1,$E$1,1)-WEEKDAY(DATE($B$1,$E$1,1),1)+1)+18)=$E$1,DAY((DATE($B$1,$E$1,1)-WEEKDAY(DATE($B$1,$E$1,1),1)+1)+18),"")</f>
        <v>14</v>
      </c>
      <c r="F8" s="6">
        <f>IF(MONTH((DATE($B$1,$E$1,1)-WEEKDAY(DATE($B$1,$E$1,1),1)+1)+19)=$E$1,DAY((DATE($B$1,$E$1,1)-WEEKDAY(DATE($B$1,$E$1,1),1)+1)+19),"")</f>
        <v>15</v>
      </c>
      <c r="G8" s="6">
        <f>IF(MONTH((DATE($B$1,$E$1,1)-WEEKDAY(DATE($B$1,$E$1,1),1)+1)+20)=$E$1,DAY((DATE($B$1,$E$1,1)-WEEKDAY(DATE($B$1,$E$1,1),1)+1)+20),"")</f>
        <v>16</v>
      </c>
    </row>
    <row r="9" ht="52" customHeight="1" spans="1:7" x14ac:dyDescent="0.25">
      <c r="A9" s="7"/>
      <c r="B9" s="7"/>
      <c r="C9" s="7"/>
      <c r="D9" s="7"/>
      <c r="E9" s="7"/>
      <c r="F9" s="7"/>
      <c r="G9" s="7"/>
    </row>
    <row r="10" ht="16" customHeight="1" spans="1:7" x14ac:dyDescent="0.25">
      <c r="A10" s="6">
        <f>IF(MONTH((DATE($B$1,$E$1,1)-WEEKDAY(DATE($B$1,$E$1,1),1)+1)+21)=$E$1,DAY((DATE($B$1,$E$1,1)-WEEKDAY(DATE($B$1,$E$1,1),1)+1)+21),"")</f>
        <v>17</v>
      </c>
      <c r="B10" s="6">
        <f>IF(MONTH((DATE($B$1,$E$1,1)-WEEKDAY(DATE($B$1,$E$1,1),1)+1)+22)=$E$1,DAY((DATE($B$1,$E$1,1)-WEEKDAY(DATE($B$1,$E$1,1),1)+1)+22),"")</f>
        <v>18</v>
      </c>
      <c r="C10" s="6">
        <f>IF(MONTH((DATE($B$1,$E$1,1)-WEEKDAY(DATE($B$1,$E$1,1),1)+1)+23)=$E$1,DAY((DATE($B$1,$E$1,1)-WEEKDAY(DATE($B$1,$E$1,1),1)+1)+23),"")</f>
        <v>19</v>
      </c>
      <c r="D10" s="6">
        <f>IF(MONTH((DATE($B$1,$E$1,1)-WEEKDAY(DATE($B$1,$E$1,1),1)+1)+24)=$E$1,DAY((DATE($B$1,$E$1,1)-WEEKDAY(DATE($B$1,$E$1,1),1)+1)+24),"")</f>
        <v>20</v>
      </c>
      <c r="E10" s="6">
        <f>IF(MONTH((DATE($B$1,$E$1,1)-WEEKDAY(DATE($B$1,$E$1,1),1)+1)+25)=$E$1,DAY((DATE($B$1,$E$1,1)-WEEKDAY(DATE($B$1,$E$1,1),1)+1)+25),"")</f>
        <v>21</v>
      </c>
      <c r="F10" s="6">
        <f>IF(MONTH((DATE($B$1,$E$1,1)-WEEKDAY(DATE($B$1,$E$1,1),1)+1)+26)=$E$1,DAY((DATE($B$1,$E$1,1)-WEEKDAY(DATE($B$1,$E$1,1),1)+1)+26),"")</f>
        <v>22</v>
      </c>
      <c r="G10" s="6">
        <f>IF(MONTH((DATE($B$1,$E$1,1)-WEEKDAY(DATE($B$1,$E$1,1),1)+1)+27)=$E$1,DAY((DATE($B$1,$E$1,1)-WEEKDAY(DATE($B$1,$E$1,1),1)+1)+27),"")</f>
        <v>23</v>
      </c>
    </row>
    <row r="11" ht="52" customHeight="1" spans="1:7" x14ac:dyDescent="0.25">
      <c r="A11" s="7"/>
      <c r="B11" s="7"/>
      <c r="C11" s="7"/>
      <c r="D11" s="7"/>
      <c r="E11" s="7"/>
      <c r="F11" s="7"/>
      <c r="G11" s="7"/>
    </row>
    <row r="12" ht="16" customHeight="1" spans="1:7" x14ac:dyDescent="0.25">
      <c r="A12" s="6">
        <f>IF(MONTH((DATE($B$1,$E$1,1)-WEEKDAY(DATE($B$1,$E$1,1),1)+1)+28)=$E$1,DAY((DATE($B$1,$E$1,1)-WEEKDAY(DATE($B$1,$E$1,1),1)+1)+28),"")</f>
        <v>24</v>
      </c>
      <c r="B12" s="6">
        <f>IF(MONTH((DATE($B$1,$E$1,1)-WEEKDAY(DATE($B$1,$E$1,1),1)+1)+29)=$E$1,DAY((DATE($B$1,$E$1,1)-WEEKDAY(DATE($B$1,$E$1,1),1)+1)+29),"")</f>
        <v>25</v>
      </c>
      <c r="C12" s="6">
        <f>IF(MONTH((DATE($B$1,$E$1,1)-WEEKDAY(DATE($B$1,$E$1,1),1)+1)+30)=$E$1,DAY((DATE($B$1,$E$1,1)-WEEKDAY(DATE($B$1,$E$1,1),1)+1)+30),"")</f>
        <v>26</v>
      </c>
      <c r="D12" s="6">
        <f>IF(MONTH((DATE($B$1,$E$1,1)-WEEKDAY(DATE($B$1,$E$1,1),1)+1)+31)=$E$1,DAY((DATE($B$1,$E$1,1)-WEEKDAY(DATE($B$1,$E$1,1),1)+1)+31),"")</f>
        <v>27</v>
      </c>
      <c r="E12" s="6">
        <f>IF(MONTH((DATE($B$1,$E$1,1)-WEEKDAY(DATE($B$1,$E$1,1),1)+1)+32)=$E$1,DAY((DATE($B$1,$E$1,1)-WEEKDAY(DATE($B$1,$E$1,1),1)+1)+32),"")</f>
        <v>28</v>
      </c>
      <c r="F12" s="6">
        <f>IF(MONTH((DATE($B$1,$E$1,1)-WEEKDAY(DATE($B$1,$E$1,1),1)+1)+33)=$E$1,DAY((DATE($B$1,$E$1,1)-WEEKDAY(DATE($B$1,$E$1,1),1)+1)+33),"")</f>
        <v>29</v>
      </c>
      <c r="G12" s="6">
        <f>IF(MONTH((DATE($B$1,$E$1,1)-WEEKDAY(DATE($B$1,$E$1,1),1)+1)+34)=$E$1,DAY((DATE($B$1,$E$1,1)-WEEKDAY(DATE($B$1,$E$1,1),1)+1)+34),"")</f>
        <v>30</v>
      </c>
    </row>
    <row r="13" ht="52" customHeight="1" spans="1:7" x14ac:dyDescent="0.25">
      <c r="A13" s="7"/>
      <c r="B13" s="7"/>
      <c r="C13" s="7"/>
      <c r="D13" s="7"/>
      <c r="E13" s="7"/>
      <c r="F13" s="7"/>
      <c r="G13" s="7"/>
    </row>
    <row r="14" ht="16" customHeight="1" spans="1:7" x14ac:dyDescent="0.25">
      <c r="A14" s="6">
        <f>IF(MONTH((DATE($B$1,$E$1,1)-WEEKDAY(DATE($B$1,$E$1,1),1)+1)+35)=$E$1,DAY((DATE($B$1,$E$1,1)-WEEKDAY(DATE($B$1,$E$1,1),1)+1)+35),"")</f>
        <v>31</v>
      </c>
      <c r="B14" s="6" t="str">
        <f>IF(MONTH((DATE($B$1,$E$1,1)-WEEKDAY(DATE($B$1,$E$1,1),1)+1)+36)=$E$1,DAY((DATE($B$1,$E$1,1)-WEEKDAY(DATE($B$1,$E$1,1),1)+1)+36),"")</f>
        <v/>
      </c>
      <c r="C14" s="6" t="str">
        <f>IF(MONTH((DATE($B$1,$E$1,1)-WEEKDAY(DATE($B$1,$E$1,1),1)+1)+37)=$E$1,DAY((DATE($B$1,$E$1,1)-WEEKDAY(DATE($B$1,$E$1,1),1)+1)+37),"")</f>
        <v/>
      </c>
      <c r="D14" s="6" t="str">
        <f>IF(MONTH((DATE($B$1,$E$1,1)-WEEKDAY(DATE($B$1,$E$1,1),1)+1)+38)=$E$1,DAY((DATE($B$1,$E$1,1)-WEEKDAY(DATE($B$1,$E$1,1),1)+1)+38),"")</f>
        <v/>
      </c>
      <c r="E14" s="6" t="str">
        <f>IF(MONTH((DATE($B$1,$E$1,1)-WEEKDAY(DATE($B$1,$E$1,1),1)+1)+39)=$E$1,DAY((DATE($B$1,$E$1,1)-WEEKDAY(DATE($B$1,$E$1,1),1)+1)+39),"")</f>
        <v/>
      </c>
      <c r="F14" s="6" t="str">
        <f>IF(MONTH((DATE($B$1,$E$1,1)-WEEKDAY(DATE($B$1,$E$1,1),1)+1)+40)=$E$1,DAY((DATE($B$1,$E$1,1)-WEEKDAY(DATE($B$1,$E$1,1),1)+1)+40),"")</f>
        <v/>
      </c>
      <c r="G14" s="6" t="str">
        <f>IF(MONTH((DATE($B$1,$E$1,1)-WEEKDAY(DATE($B$1,$E$1,1),1)+1)+41)=$E$1,DAY((DATE($B$1,$E$1,1)-WEEKDAY(DATE($B$1,$E$1,1),1)+1)+41),"")</f>
        <v/>
      </c>
    </row>
    <row r="15" ht="52" customHeight="1" spans="1:7" x14ac:dyDescent="0.25">
      <c r="A15" s="7"/>
      <c r="B15" s="7"/>
      <c r="C15" s="7"/>
      <c r="D15" s="7"/>
      <c r="E15" s="7"/>
      <c r="F15" s="7"/>
      <c r="G15" s="7"/>
    </row>
  </sheetData>
  <mergeCells count="1">
    <mergeCell ref="A2:G2"/>
  </mergeCells>
  <dataValidations count="2">
    <dataValidation type="whole" showErrorMessage="1" errorTitle="Check the value" error="Enter a whole number from 1901 to 2100." sqref="B1">
      <formula1>1901</formula1>
      <formula2>2100</formula2>
    </dataValidation>
    <dataValidation type="whole" showErrorMessage="1" errorTitle="Check the value" error="Enter a whole number from 1 to 12." sqref="E1">
      <formula1>1</formula1>
      <formula2>12</formula2>
    </dataValidation>
  </dataValidation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/>
  <dc:subject/>
  <dc:description/>
  <cp:keywords/>
  <cp:category/>
  <cp:lastModifiedBy>Unknown</cp:lastModifiedBy>
  <dcterms:created xsi:type="dcterms:W3CDTF">2026-10-31T17:46:35Z</dcterms:created>
  <dcterms:modified xsi:type="dcterms:W3CDTF">2026-10-31T17:46:35Z</dcterms:modified>
</cp:coreProperties>
</file>